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480" yWindow="120" windowWidth="8505" windowHeight="4530"/>
  </bookViews>
  <sheets>
    <sheet name="原始表" sheetId="5" r:id="rId1"/>
  </sheets>
  <calcPr calcId="145621"/>
</workbook>
</file>

<file path=xl/calcChain.xml><?xml version="1.0" encoding="utf-8"?>
<calcChain xmlns="http://schemas.openxmlformats.org/spreadsheetml/2006/main"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6" i="5"/>
  <c r="O36" i="5"/>
  <c r="P36" i="5" l="1"/>
</calcChain>
</file>

<file path=xl/sharedStrings.xml><?xml version="1.0" encoding="utf-8"?>
<sst xmlns="http://schemas.openxmlformats.org/spreadsheetml/2006/main" count="165" uniqueCount="165">
  <si>
    <t>系 部</t>
  </si>
  <si>
    <t>专业名称</t>
  </si>
  <si>
    <t>文</t>
  </si>
  <si>
    <t>理</t>
  </si>
  <si>
    <t>模具设计与制造</t>
  </si>
  <si>
    <t>工商管理系</t>
  </si>
  <si>
    <t>工商企业管理</t>
  </si>
  <si>
    <t>物流管理</t>
  </si>
  <si>
    <t>旅游管理</t>
  </si>
  <si>
    <t>酒店管理</t>
  </si>
  <si>
    <t>经济与贸易系</t>
  </si>
  <si>
    <t>电子商务</t>
  </si>
  <si>
    <t>会计</t>
  </si>
  <si>
    <t>软件技术</t>
  </si>
  <si>
    <t>计算机应用技术</t>
  </si>
  <si>
    <t>机电一体化技术</t>
    <phoneticPr fontId="1" type="noConversion"/>
  </si>
  <si>
    <t>国际贸易实务</t>
    <phoneticPr fontId="1" type="noConversion"/>
  </si>
  <si>
    <t>合计</t>
    <phoneticPr fontId="1" type="noConversion"/>
  </si>
  <si>
    <t>专业代码</t>
    <phoneticPr fontId="1" type="noConversion"/>
  </si>
  <si>
    <t>640101</t>
    <phoneticPr fontId="1" type="noConversion"/>
  </si>
  <si>
    <t>文科代码</t>
    <phoneticPr fontId="1" type="noConversion"/>
  </si>
  <si>
    <t>理科代码</t>
    <phoneticPr fontId="1" type="noConversion"/>
  </si>
  <si>
    <t>美术代码</t>
    <phoneticPr fontId="1" type="noConversion"/>
  </si>
  <si>
    <t>高职代码</t>
    <phoneticPr fontId="1" type="noConversion"/>
  </si>
  <si>
    <t>广西</t>
    <phoneticPr fontId="1" type="noConversion"/>
  </si>
  <si>
    <t>信息技术系</t>
    <phoneticPr fontId="1" type="noConversion"/>
  </si>
  <si>
    <t>电力系统自动化技术</t>
    <phoneticPr fontId="1" type="noConversion"/>
  </si>
  <si>
    <t>工业机器人技术</t>
    <phoneticPr fontId="1" type="noConversion"/>
  </si>
  <si>
    <t>工程系</t>
    <phoneticPr fontId="1" type="noConversion"/>
  </si>
  <si>
    <t>工程造价</t>
    <phoneticPr fontId="1" type="noConversion"/>
  </si>
  <si>
    <t>汽车检测与维修技术</t>
    <phoneticPr fontId="1" type="noConversion"/>
  </si>
  <si>
    <t>金融管理</t>
    <phoneticPr fontId="1" type="noConversion"/>
  </si>
  <si>
    <t>人力资源管理</t>
    <phoneticPr fontId="1" type="noConversion"/>
  </si>
  <si>
    <t>540501</t>
    <phoneticPr fontId="1" type="noConversion"/>
  </si>
  <si>
    <t>建设工程管理</t>
    <phoneticPr fontId="1" type="noConversion"/>
  </si>
  <si>
    <t>540101</t>
    <phoneticPr fontId="1" type="noConversion"/>
  </si>
  <si>
    <t>建筑设计</t>
    <phoneticPr fontId="1" type="noConversion"/>
  </si>
  <si>
    <t>540502</t>
    <phoneticPr fontId="1" type="noConversion"/>
  </si>
  <si>
    <t>通信工程设计与监理</t>
    <phoneticPr fontId="1" type="noConversion"/>
  </si>
  <si>
    <t>610304</t>
    <phoneticPr fontId="1" type="noConversion"/>
  </si>
  <si>
    <t>540404</t>
    <phoneticPr fontId="1" type="noConversion"/>
  </si>
  <si>
    <t>建筑智能化工程技术</t>
    <phoneticPr fontId="1" type="noConversion"/>
  </si>
  <si>
    <t>560309</t>
    <phoneticPr fontId="1" type="noConversion"/>
  </si>
  <si>
    <t>560113</t>
    <phoneticPr fontId="1" type="noConversion"/>
  </si>
  <si>
    <t>560702</t>
    <phoneticPr fontId="1" type="noConversion"/>
  </si>
  <si>
    <t>630601</t>
    <phoneticPr fontId="1" type="noConversion"/>
  </si>
  <si>
    <t>690202</t>
    <phoneticPr fontId="1" type="noConversion"/>
  </si>
  <si>
    <t>630903</t>
    <phoneticPr fontId="1" type="noConversion"/>
  </si>
  <si>
    <t>640105</t>
    <phoneticPr fontId="1" type="noConversion"/>
  </si>
  <si>
    <t>市场营销</t>
    <phoneticPr fontId="1" type="noConversion"/>
  </si>
  <si>
    <t>630701</t>
    <phoneticPr fontId="1" type="noConversion"/>
  </si>
  <si>
    <t>630801</t>
    <phoneticPr fontId="1" type="noConversion"/>
  </si>
  <si>
    <t>630501</t>
    <phoneticPr fontId="1" type="noConversion"/>
  </si>
  <si>
    <t>630302</t>
    <phoneticPr fontId="1" type="noConversion"/>
  </si>
  <si>
    <t>商务英语</t>
    <phoneticPr fontId="1" type="noConversion"/>
  </si>
  <si>
    <t>670202</t>
    <phoneticPr fontId="1" type="noConversion"/>
  </si>
  <si>
    <t>610205</t>
    <phoneticPr fontId="1" type="noConversion"/>
  </si>
  <si>
    <t>610201</t>
    <phoneticPr fontId="1" type="noConversion"/>
  </si>
  <si>
    <t>610210</t>
    <phoneticPr fontId="1" type="noConversion"/>
  </si>
  <si>
    <t>数字媒体应用技术</t>
    <phoneticPr fontId="1" type="noConversion"/>
  </si>
  <si>
    <t>650101</t>
    <phoneticPr fontId="1" type="noConversion"/>
  </si>
  <si>
    <t>560301</t>
    <phoneticPr fontId="1" type="noConversion"/>
  </si>
  <si>
    <t>530103</t>
    <phoneticPr fontId="1" type="noConversion"/>
  </si>
  <si>
    <t>贵州</t>
    <phoneticPr fontId="1" type="noConversion"/>
  </si>
  <si>
    <t>630201</t>
    <phoneticPr fontId="1" type="noConversion"/>
  </si>
  <si>
    <t>河南</t>
    <phoneticPr fontId="1" type="noConversion"/>
  </si>
  <si>
    <t>01</t>
    <phoneticPr fontId="1" type="noConversion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</si>
  <si>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</si>
  <si>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</si>
  <si>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</si>
  <si>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</si>
  <si>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</si>
  <si>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</si>
  <si>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</si>
  <si>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</si>
  <si>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</si>
  <si>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</si>
  <si>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</si>
  <si>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</si>
  <si>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15</t>
  </si>
  <si>
    <t>16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</si>
  <si>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</si>
  <si>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</si>
  <si>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</si>
  <si>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</si>
  <si>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</si>
  <si>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</si>
  <si>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</si>
  <si>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</si>
  <si>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</si>
  <si>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</si>
  <si>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</si>
  <si>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</si>
  <si>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</si>
  <si>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</si>
  <si>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</si>
  <si>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</si>
  <si>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</si>
  <si>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</si>
  <si>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</si>
  <si>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</si>
  <si>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</si>
  <si>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</si>
  <si>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</si>
  <si>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</si>
  <si>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</si>
  <si>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</si>
  <si>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</si>
  <si>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51</t>
  </si>
  <si>
    <t>52</t>
  </si>
  <si>
    <t>53</t>
  </si>
  <si>
    <t>54</t>
  </si>
  <si>
    <t>56</t>
  </si>
  <si>
    <t>57</t>
  </si>
  <si>
    <t>58</t>
  </si>
  <si>
    <t>59</t>
  </si>
  <si>
    <t>60</t>
  </si>
  <si>
    <t>61</t>
  </si>
  <si>
    <t>64</t>
  </si>
  <si>
    <t>65</t>
  </si>
  <si>
    <t>66</t>
  </si>
  <si>
    <t>67</t>
  </si>
  <si>
    <t>68</t>
  </si>
  <si>
    <t>69</t>
  </si>
  <si>
    <t>70</t>
  </si>
  <si>
    <t>72</t>
  </si>
  <si>
    <t>50</t>
  </si>
  <si>
    <t>63</t>
  </si>
  <si>
    <t>招  生 人  数</t>
    <phoneticPr fontId="1" type="noConversion"/>
  </si>
  <si>
    <t>普通高考类</t>
    <phoneticPr fontId="1" type="noConversion"/>
  </si>
  <si>
    <t>(3+证书)</t>
    <phoneticPr fontId="1" type="noConversion"/>
  </si>
  <si>
    <t>高职(3+证书)</t>
    <phoneticPr fontId="1" type="noConversion"/>
  </si>
  <si>
    <t>美术类</t>
    <phoneticPr fontId="1" type="noConversion"/>
  </si>
  <si>
    <t>外省普高类</t>
    <phoneticPr fontId="1" type="noConversion"/>
  </si>
  <si>
    <t>电机与电器技术</t>
    <phoneticPr fontId="1" type="noConversion"/>
  </si>
  <si>
    <t>数控技术</t>
    <phoneticPr fontId="1" type="noConversion"/>
  </si>
  <si>
    <t>服装设计与工艺</t>
    <phoneticPr fontId="1" type="noConversion"/>
  </si>
  <si>
    <t>服装与服饰设计</t>
    <phoneticPr fontId="1" type="noConversion"/>
  </si>
  <si>
    <t>室内艺术设计</t>
    <phoneticPr fontId="1" type="noConversion"/>
  </si>
  <si>
    <t>艺术设计</t>
    <phoneticPr fontId="1" type="noConversion"/>
  </si>
  <si>
    <t xml:space="preserve">2017年普通高考招生计划表 </t>
    <phoneticPr fontId="1" type="noConversion"/>
  </si>
  <si>
    <t>14</t>
  </si>
  <si>
    <t>25</t>
  </si>
  <si>
    <t>38</t>
  </si>
  <si>
    <t>49</t>
  </si>
  <si>
    <t>17</t>
    <phoneticPr fontId="1" type="noConversion"/>
  </si>
  <si>
    <t>28</t>
    <phoneticPr fontId="1" type="noConversion"/>
  </si>
  <si>
    <t>44</t>
    <phoneticPr fontId="1" type="noConversion"/>
  </si>
  <si>
    <t>55</t>
    <phoneticPr fontId="1" type="noConversion"/>
  </si>
  <si>
    <t>62</t>
  </si>
  <si>
    <t>71</t>
    <phoneticPr fontId="1" type="noConversion"/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</si>
  <si>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</si>
  <si>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</si>
  <si>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</si>
  <si>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</si>
  <si>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</si>
  <si>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</si>
  <si>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</si>
  <si>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</si>
  <si>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</si>
  <si>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  <phoneticPr fontId="1" type="noConversion"/>
  </si>
  <si>
    <t>83</t>
  </si>
  <si>
    <t>84</t>
  </si>
  <si>
    <t>2017年申报计划总数</t>
    <phoneticPr fontId="1" type="noConversion"/>
  </si>
  <si>
    <t>2017年预计学生总数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</si>
</sst>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宋体"/>
      <charset val="134"/>
    </font>
    <font>
      <sz val="9"/>
      <name val="宋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0.5"/>
      <name val="仿宋_GB2312"/>
      <family val="3"/>
      <charset val="134"/>
    </font>
    <font>
      <b/>
      <sz val="10.5"/>
      <name val="仿宋_GB2312"/>
      <family val="3"/>
      <charset val="134"/>
    </font>
    <font>
      <b/>
      <sz val="18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2" borderId="0" xfId="0" applyNumberFormat="1" applyFill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P16" sqref="P16"/>
    </sheetView>
  </sheetViews>
  <sheetFormatPr defaultRowHeight="14.25" x14ac:dyDescent="0.15"/>
  <cols>
    <col min="1" max="1" width="3.875" customWidth="1"/>
    <col min="2" max="2" width="8.125" style="6" customWidth="1"/>
    <col min="3" max="3" width="18" bestFit="1" customWidth="1"/>
    <col min="4" max="4" width="6.125" customWidth="1"/>
    <col min="5" max="5" width="3.625" customWidth="1"/>
    <col min="6" max="6" width="5.25" customWidth="1"/>
    <col min="7" max="7" width="3.75" customWidth="1"/>
    <col min="8" max="8" width="6" bestFit="1" customWidth="1"/>
    <col min="9" max="9" width="5.75" customWidth="1"/>
    <col min="10" max="10" width="4.625" customWidth="1"/>
    <col min="11" max="11" width="3.75" customWidth="1"/>
    <col min="12" max="12" width="4.125" customWidth="1"/>
    <col min="13" max="13" width="4.375" customWidth="1"/>
    <col min="14" max="14" width="4.625" customWidth="1"/>
    <col min="15" max="15" width="5.5" customWidth="1"/>
    <col min="16" max="16" width="5.875" customWidth="1"/>
  </cols>
  <sheetData>
    <row r="1" spans="1:16" ht="30.75" customHeight="1" x14ac:dyDescent="0.15">
      <c r="A1" s="28" t="s">
        <v>140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18.75" customHeight="1" x14ac:dyDescent="0.15">
      <c r="A2" s="17" t="s">
        <v>0</v>
      </c>
      <c r="B2" s="37" t="s">
        <v>18</v>
      </c>
      <c r="C2" s="17" t="s">
        <v>1</v>
      </c>
      <c r="D2" s="17" t="s">
        <v>128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 t="s">
        <v>163</v>
      </c>
      <c r="P2" s="17" t="s">
        <v>164</v>
      </c>
    </row>
    <row r="3" spans="1:16" ht="9" customHeight="1" x14ac:dyDescent="0.15">
      <c r="A3" s="17"/>
      <c r="B3" s="37"/>
      <c r="C3" s="17"/>
      <c r="D3" s="18" t="s">
        <v>129</v>
      </c>
      <c r="E3" s="35"/>
      <c r="F3" s="35"/>
      <c r="G3" s="19"/>
      <c r="H3" s="18" t="s">
        <v>131</v>
      </c>
      <c r="I3" s="19"/>
      <c r="J3" s="29" t="s">
        <v>22</v>
      </c>
      <c r="K3" s="32" t="s">
        <v>132</v>
      </c>
      <c r="L3" s="18" t="s">
        <v>133</v>
      </c>
      <c r="M3" s="35"/>
      <c r="N3" s="19"/>
      <c r="O3" s="17"/>
      <c r="P3" s="17"/>
    </row>
    <row r="4" spans="1:16" ht="13.5" customHeight="1" x14ac:dyDescent="0.15">
      <c r="A4" s="17"/>
      <c r="B4" s="37"/>
      <c r="C4" s="17"/>
      <c r="D4" s="20"/>
      <c r="E4" s="36"/>
      <c r="F4" s="36"/>
      <c r="G4" s="21"/>
      <c r="H4" s="20"/>
      <c r="I4" s="21"/>
      <c r="J4" s="30"/>
      <c r="K4" s="33"/>
      <c r="L4" s="20"/>
      <c r="M4" s="36"/>
      <c r="N4" s="21"/>
      <c r="O4" s="17"/>
      <c r="P4" s="17"/>
    </row>
    <row r="5" spans="1:16" ht="39.75" customHeight="1" x14ac:dyDescent="0.15">
      <c r="A5" s="17"/>
      <c r="B5" s="37"/>
      <c r="C5" s="17"/>
      <c r="D5" s="7" t="s">
        <v>20</v>
      </c>
      <c r="E5" s="1" t="s">
        <v>2</v>
      </c>
      <c r="F5" s="7" t="s">
        <v>21</v>
      </c>
      <c r="G5" s="1" t="s">
        <v>3</v>
      </c>
      <c r="H5" s="13" t="s">
        <v>23</v>
      </c>
      <c r="I5" s="1" t="s">
        <v>130</v>
      </c>
      <c r="J5" s="31"/>
      <c r="K5" s="34"/>
      <c r="L5" s="1" t="s">
        <v>24</v>
      </c>
      <c r="M5" s="1" t="s">
        <v>65</v>
      </c>
      <c r="N5" s="10" t="s">
        <v>63</v>
      </c>
      <c r="O5" s="17"/>
      <c r="P5" s="17"/>
    </row>
    <row r="6" spans="1:16" ht="17.100000000000001" customHeight="1" x14ac:dyDescent="0.15">
      <c r="A6" s="22" t="s">
        <v>28</v>
      </c>
      <c r="B6" s="5" t="s">
        <v>33</v>
      </c>
      <c r="C6" s="3" t="s">
        <v>34</v>
      </c>
      <c r="D6" s="8" t="s">
        <v>66</v>
      </c>
      <c r="E6" s="12"/>
      <c r="F6" s="7" t="s">
        <v>146</v>
      </c>
      <c r="G6" s="12"/>
      <c r="H6" s="7" t="s">
        <v>148</v>
      </c>
      <c r="I6" s="2"/>
      <c r="J6" s="7"/>
      <c r="K6" s="2"/>
      <c r="L6" s="2"/>
      <c r="M6" s="2"/>
      <c r="N6" s="2"/>
      <c r="O6" s="1">
        <v>230</v>
      </c>
      <c r="P6" s="1">
        <f>O6*0.7</f>
        <v>161</v>
      </c>
    </row>
    <row r="7" spans="1:16" ht="17.100000000000001" customHeight="1" x14ac:dyDescent="0.15">
      <c r="A7" s="23"/>
      <c r="B7" s="5" t="s">
        <v>35</v>
      </c>
      <c r="C7" s="3" t="s">
        <v>36</v>
      </c>
      <c r="D7" s="8" t="s">
        <v>67</v>
      </c>
      <c r="E7" s="12"/>
      <c r="F7" s="7" t="s">
        <v>90</v>
      </c>
      <c r="G7" s="12"/>
      <c r="H7" s="7" t="s">
        <v>112</v>
      </c>
      <c r="I7" s="2"/>
      <c r="J7" s="7"/>
      <c r="K7" s="2"/>
      <c r="L7" s="9"/>
      <c r="M7" s="9"/>
      <c r="N7" s="9"/>
      <c r="O7" s="1">
        <v>230</v>
      </c>
      <c r="P7" s="1">
        <f t="shared" ref="P7:P35" si="0">O7*0.7</f>
        <v>161</v>
      </c>
    </row>
    <row r="8" spans="1:16" ht="17.100000000000001" customHeight="1" x14ac:dyDescent="0.15">
      <c r="A8" s="23"/>
      <c r="B8" s="5" t="s">
        <v>37</v>
      </c>
      <c r="C8" s="3" t="s">
        <v>29</v>
      </c>
      <c r="D8" s="8" t="s">
        <v>68</v>
      </c>
      <c r="E8" s="12"/>
      <c r="F8" s="7" t="s">
        <v>91</v>
      </c>
      <c r="G8" s="12"/>
      <c r="H8" s="7" t="s">
        <v>113</v>
      </c>
      <c r="I8" s="2"/>
      <c r="J8" s="7"/>
      <c r="K8" s="2"/>
      <c r="L8" s="2"/>
      <c r="M8" s="2"/>
      <c r="N8" s="2"/>
      <c r="O8" s="1">
        <v>230</v>
      </c>
      <c r="P8" s="1">
        <f t="shared" si="0"/>
        <v>161</v>
      </c>
    </row>
    <row r="9" spans="1:16" ht="17.100000000000001" customHeight="1" x14ac:dyDescent="0.15">
      <c r="A9" s="23"/>
      <c r="B9" s="5" t="s">
        <v>62</v>
      </c>
      <c r="C9" s="11" t="s">
        <v>26</v>
      </c>
      <c r="D9" s="8" t="s">
        <v>69</v>
      </c>
      <c r="E9" s="12"/>
      <c r="F9" s="7" t="s">
        <v>92</v>
      </c>
      <c r="G9" s="12"/>
      <c r="H9" s="7" t="s">
        <v>114</v>
      </c>
      <c r="I9" s="2"/>
      <c r="J9" s="7"/>
      <c r="K9" s="2"/>
      <c r="L9" s="2"/>
      <c r="M9" s="2"/>
      <c r="N9" s="2"/>
      <c r="O9" s="1">
        <v>230</v>
      </c>
      <c r="P9" s="1">
        <f t="shared" si="0"/>
        <v>161</v>
      </c>
    </row>
    <row r="10" spans="1:16" ht="17.100000000000001" customHeight="1" x14ac:dyDescent="0.15">
      <c r="A10" s="23"/>
      <c r="B10" s="5" t="s">
        <v>39</v>
      </c>
      <c r="C10" s="3" t="s">
        <v>38</v>
      </c>
      <c r="D10" s="8" t="s">
        <v>70</v>
      </c>
      <c r="E10" s="12"/>
      <c r="F10" s="7" t="s">
        <v>93</v>
      </c>
      <c r="G10" s="12"/>
      <c r="H10" s="7" t="s">
        <v>115</v>
      </c>
      <c r="I10" s="2"/>
      <c r="J10" s="7"/>
      <c r="K10" s="2"/>
      <c r="L10" s="2"/>
      <c r="M10" s="2"/>
      <c r="N10" s="2"/>
      <c r="O10" s="1">
        <v>230</v>
      </c>
      <c r="P10" s="1">
        <f t="shared" si="0"/>
        <v>161</v>
      </c>
    </row>
    <row r="11" spans="1:16" ht="17.100000000000001" customHeight="1" x14ac:dyDescent="0.15">
      <c r="A11" s="23"/>
      <c r="B11" s="5" t="s">
        <v>40</v>
      </c>
      <c r="C11" s="3" t="s">
        <v>41</v>
      </c>
      <c r="D11" s="8" t="s">
        <v>71</v>
      </c>
      <c r="E11" s="12"/>
      <c r="F11" s="7" t="s">
        <v>94</v>
      </c>
      <c r="G11" s="12"/>
      <c r="H11" s="7" t="s">
        <v>116</v>
      </c>
      <c r="I11" s="2"/>
      <c r="J11" s="7"/>
      <c r="K11" s="2"/>
      <c r="L11" s="2"/>
      <c r="M11" s="2"/>
      <c r="N11" s="2"/>
      <c r="O11" s="1">
        <v>230</v>
      </c>
      <c r="P11" s="1">
        <f t="shared" si="0"/>
        <v>161</v>
      </c>
    </row>
    <row r="12" spans="1:16" ht="17.100000000000001" customHeight="1" x14ac:dyDescent="0.15">
      <c r="A12" s="23"/>
      <c r="B12" s="5" t="s">
        <v>61</v>
      </c>
      <c r="C12" s="3" t="s">
        <v>15</v>
      </c>
      <c r="D12" s="8" t="s">
        <v>72</v>
      </c>
      <c r="E12" s="12"/>
      <c r="F12" s="7" t="s">
        <v>95</v>
      </c>
      <c r="G12" s="12"/>
      <c r="H12" s="7" t="s">
        <v>117</v>
      </c>
      <c r="I12" s="2"/>
      <c r="J12" s="7"/>
      <c r="K12" s="2"/>
      <c r="L12" s="2"/>
      <c r="M12" s="2"/>
      <c r="N12" s="2"/>
      <c r="O12" s="1">
        <v>230</v>
      </c>
      <c r="P12" s="1">
        <f t="shared" si="0"/>
        <v>161</v>
      </c>
    </row>
    <row r="13" spans="1:16" ht="17.100000000000001" customHeight="1" x14ac:dyDescent="0.15">
      <c r="A13" s="23"/>
      <c r="B13" s="5" t="s">
        <v>42</v>
      </c>
      <c r="C13" s="11" t="s">
        <v>27</v>
      </c>
      <c r="D13" s="8" t="s">
        <v>73</v>
      </c>
      <c r="E13" s="12"/>
      <c r="F13" s="7" t="s">
        <v>96</v>
      </c>
      <c r="G13" s="12"/>
      <c r="H13" s="7" t="s">
        <v>149</v>
      </c>
      <c r="I13" s="2"/>
      <c r="J13" s="7"/>
      <c r="K13" s="2"/>
      <c r="L13" s="2"/>
      <c r="M13" s="2"/>
      <c r="N13" s="2"/>
      <c r="O13" s="1">
        <v>230</v>
      </c>
      <c r="P13" s="1">
        <f t="shared" si="0"/>
        <v>161</v>
      </c>
    </row>
    <row r="14" spans="1:16" ht="17.100000000000001" customHeight="1" x14ac:dyDescent="0.15">
      <c r="A14" s="23"/>
      <c r="B14" s="5" t="s">
        <v>43</v>
      </c>
      <c r="C14" s="3" t="s">
        <v>4</v>
      </c>
      <c r="D14" s="8" t="s">
        <v>74</v>
      </c>
      <c r="E14" s="12"/>
      <c r="F14" s="7" t="s">
        <v>97</v>
      </c>
      <c r="G14" s="12"/>
      <c r="H14" s="7" t="s">
        <v>127</v>
      </c>
      <c r="I14" s="2"/>
      <c r="J14" s="7"/>
      <c r="K14" s="2"/>
      <c r="L14" s="2"/>
      <c r="M14" s="2"/>
      <c r="N14" s="2"/>
      <c r="O14" s="1">
        <v>230</v>
      </c>
      <c r="P14" s="1">
        <f t="shared" si="0"/>
        <v>161</v>
      </c>
    </row>
    <row r="15" spans="1:16" ht="17.100000000000001" customHeight="1" x14ac:dyDescent="0.15">
      <c r="A15" s="23"/>
      <c r="B15" s="5" t="s">
        <v>44</v>
      </c>
      <c r="C15" s="11" t="s">
        <v>30</v>
      </c>
      <c r="D15" s="8" t="s">
        <v>75</v>
      </c>
      <c r="E15" s="12"/>
      <c r="F15" s="7" t="s">
        <v>98</v>
      </c>
      <c r="G15" s="12"/>
      <c r="H15" s="7" t="s">
        <v>118</v>
      </c>
      <c r="I15" s="2"/>
      <c r="J15" s="7"/>
      <c r="K15" s="2"/>
      <c r="L15" s="2"/>
      <c r="M15" s="2"/>
      <c r="N15" s="2"/>
      <c r="O15" s="1">
        <v>230</v>
      </c>
      <c r="P15" s="1">
        <f t="shared" si="0"/>
        <v>161</v>
      </c>
    </row>
    <row r="16" spans="1:16" ht="17.100000000000001" customHeight="1" x14ac:dyDescent="0.15">
      <c r="A16" s="23"/>
      <c r="B16" s="14"/>
      <c r="C16" s="15" t="s">
        <v>134</v>
      </c>
      <c r="D16" s="8" t="s">
        <v>76</v>
      </c>
      <c r="E16" s="12"/>
      <c r="F16" s="7" t="s">
        <v>143</v>
      </c>
      <c r="G16" s="12"/>
      <c r="H16" s="7" t="s">
        <v>119</v>
      </c>
      <c r="I16" s="2"/>
      <c r="J16" s="7"/>
      <c r="K16" s="2"/>
      <c r="L16" s="2"/>
      <c r="M16" s="2"/>
      <c r="N16" s="2"/>
      <c r="O16" s="1">
        <v>230</v>
      </c>
      <c r="P16" s="1">
        <f t="shared" si="0"/>
        <v>161</v>
      </c>
    </row>
    <row r="17" spans="1:16" ht="17.100000000000001" customHeight="1" x14ac:dyDescent="0.15">
      <c r="A17" s="24"/>
      <c r="B17" s="14"/>
      <c r="C17" s="15" t="s">
        <v>135</v>
      </c>
      <c r="D17" s="8" t="s">
        <v>77</v>
      </c>
      <c r="E17" s="12"/>
      <c r="F17" s="7" t="s">
        <v>99</v>
      </c>
      <c r="G17" s="12"/>
      <c r="H17" s="7" t="s">
        <v>120</v>
      </c>
      <c r="I17" s="2"/>
      <c r="J17" s="7"/>
      <c r="K17" s="2"/>
      <c r="L17" s="2"/>
      <c r="M17" s="2"/>
      <c r="N17" s="2"/>
      <c r="O17" s="1">
        <v>230</v>
      </c>
      <c r="P17" s="1">
        <f t="shared" si="0"/>
        <v>161</v>
      </c>
    </row>
    <row r="18" spans="1:16" ht="17.100000000000001" customHeight="1" x14ac:dyDescent="0.15">
      <c r="A18" s="22" t="s">
        <v>25</v>
      </c>
      <c r="B18" s="5" t="s">
        <v>56</v>
      </c>
      <c r="C18" s="3" t="s">
        <v>13</v>
      </c>
      <c r="D18" s="8" t="s">
        <v>78</v>
      </c>
      <c r="E18" s="12"/>
      <c r="F18" s="7" t="s">
        <v>100</v>
      </c>
      <c r="G18" s="12"/>
      <c r="H18" s="7" t="s">
        <v>121</v>
      </c>
      <c r="I18" s="2"/>
      <c r="J18" s="7"/>
      <c r="K18" s="2"/>
      <c r="L18" s="2"/>
      <c r="M18" s="2"/>
      <c r="N18" s="2"/>
      <c r="O18" s="1">
        <v>230</v>
      </c>
      <c r="P18" s="1">
        <f t="shared" si="0"/>
        <v>161</v>
      </c>
    </row>
    <row r="19" spans="1:16" ht="17.100000000000001" customHeight="1" x14ac:dyDescent="0.15">
      <c r="A19" s="23"/>
      <c r="B19" s="5" t="s">
        <v>57</v>
      </c>
      <c r="C19" s="3" t="s">
        <v>14</v>
      </c>
      <c r="D19" s="8" t="s">
        <v>141</v>
      </c>
      <c r="E19" s="12"/>
      <c r="F19" s="7" t="s">
        <v>101</v>
      </c>
      <c r="G19" s="12"/>
      <c r="H19" s="7" t="s">
        <v>122</v>
      </c>
      <c r="I19" s="2"/>
      <c r="J19" s="7"/>
      <c r="K19" s="2"/>
      <c r="L19" s="2"/>
      <c r="M19" s="2"/>
      <c r="N19" s="2"/>
      <c r="O19" s="1">
        <v>230</v>
      </c>
      <c r="P19" s="1">
        <f t="shared" si="0"/>
        <v>161</v>
      </c>
    </row>
    <row r="20" spans="1:16" ht="17.100000000000001" customHeight="1" x14ac:dyDescent="0.15">
      <c r="A20" s="23"/>
      <c r="B20" s="5" t="s">
        <v>58</v>
      </c>
      <c r="C20" s="3" t="s">
        <v>59</v>
      </c>
      <c r="D20" s="8" t="s">
        <v>79</v>
      </c>
      <c r="E20" s="12"/>
      <c r="F20" s="7" t="s">
        <v>102</v>
      </c>
      <c r="G20" s="12"/>
      <c r="H20" s="7" t="s">
        <v>123</v>
      </c>
      <c r="I20" s="2"/>
      <c r="J20" s="7"/>
      <c r="K20" s="2"/>
      <c r="L20" s="2"/>
      <c r="M20" s="2"/>
      <c r="N20" s="2"/>
      <c r="O20" s="1">
        <v>230</v>
      </c>
      <c r="P20" s="1">
        <f t="shared" si="0"/>
        <v>161</v>
      </c>
    </row>
    <row r="21" spans="1:16" ht="17.100000000000001" customHeight="1" x14ac:dyDescent="0.15">
      <c r="A21" s="23"/>
      <c r="B21" s="16"/>
      <c r="C21" s="15" t="s">
        <v>136</v>
      </c>
      <c r="D21" s="8" t="s">
        <v>80</v>
      </c>
      <c r="E21" s="12"/>
      <c r="F21" s="7" t="s">
        <v>103</v>
      </c>
      <c r="G21" s="12"/>
      <c r="H21" s="7" t="s">
        <v>124</v>
      </c>
      <c r="I21" s="2"/>
      <c r="J21" s="7"/>
      <c r="K21" s="2"/>
      <c r="L21" s="2"/>
      <c r="M21" s="2"/>
      <c r="N21" s="2"/>
      <c r="O21" s="1">
        <v>230</v>
      </c>
      <c r="P21" s="1">
        <f t="shared" si="0"/>
        <v>161</v>
      </c>
    </row>
    <row r="22" spans="1:16" ht="17.100000000000001" customHeight="1" x14ac:dyDescent="0.15">
      <c r="A22" s="23"/>
      <c r="B22" s="16"/>
      <c r="C22" s="15" t="s">
        <v>138</v>
      </c>
      <c r="D22" s="8"/>
      <c r="E22" s="12"/>
      <c r="F22" s="7"/>
      <c r="G22" s="12"/>
      <c r="H22" s="7"/>
      <c r="I22" s="2"/>
      <c r="J22" s="7" t="s">
        <v>160</v>
      </c>
      <c r="K22" s="2"/>
      <c r="L22" s="2"/>
      <c r="M22" s="2"/>
      <c r="N22" s="2"/>
      <c r="O22" s="1">
        <v>100</v>
      </c>
      <c r="P22" s="1">
        <f t="shared" si="0"/>
        <v>70</v>
      </c>
    </row>
    <row r="23" spans="1:16" ht="17.100000000000001" customHeight="1" x14ac:dyDescent="0.15">
      <c r="A23" s="23"/>
      <c r="B23" s="14"/>
      <c r="C23" s="15" t="s">
        <v>137</v>
      </c>
      <c r="D23" s="8"/>
      <c r="E23" s="12"/>
      <c r="F23" s="7"/>
      <c r="G23" s="12"/>
      <c r="H23" s="7"/>
      <c r="I23" s="2"/>
      <c r="J23" s="7" t="s">
        <v>161</v>
      </c>
      <c r="K23" s="2"/>
      <c r="L23" s="2"/>
      <c r="M23" s="2"/>
      <c r="N23" s="2"/>
      <c r="O23" s="1">
        <v>100</v>
      </c>
      <c r="P23" s="1">
        <f t="shared" si="0"/>
        <v>70</v>
      </c>
    </row>
    <row r="24" spans="1:16" ht="17.100000000000001" customHeight="1" x14ac:dyDescent="0.15">
      <c r="A24" s="24"/>
      <c r="B24" s="14" t="s">
        <v>60</v>
      </c>
      <c r="C24" s="15" t="s">
        <v>139</v>
      </c>
      <c r="D24" s="8"/>
      <c r="E24" s="12"/>
      <c r="F24" s="7"/>
      <c r="G24" s="12"/>
      <c r="H24" s="7"/>
      <c r="I24" s="2"/>
      <c r="J24" s="7" t="s">
        <v>162</v>
      </c>
      <c r="K24" s="2"/>
      <c r="L24" s="2"/>
      <c r="M24" s="2"/>
      <c r="N24" s="2"/>
      <c r="O24" s="1">
        <v>100</v>
      </c>
      <c r="P24" s="1">
        <f t="shared" si="0"/>
        <v>70</v>
      </c>
    </row>
    <row r="25" spans="1:16" ht="17.100000000000001" customHeight="1" x14ac:dyDescent="0.15">
      <c r="A25" s="22" t="s">
        <v>10</v>
      </c>
      <c r="B25" s="5" t="s">
        <v>51</v>
      </c>
      <c r="C25" s="3" t="s">
        <v>11</v>
      </c>
      <c r="D25" s="8" t="s">
        <v>145</v>
      </c>
      <c r="E25" s="12"/>
      <c r="F25" s="7" t="s">
        <v>147</v>
      </c>
      <c r="G25" s="12"/>
      <c r="H25" s="7" t="s">
        <v>150</v>
      </c>
      <c r="I25" s="2"/>
      <c r="J25" s="7"/>
      <c r="K25" s="2"/>
      <c r="L25" s="2"/>
      <c r="M25" s="2"/>
      <c r="N25" s="2"/>
      <c r="O25" s="1">
        <v>180</v>
      </c>
      <c r="P25" s="1">
        <f t="shared" si="0"/>
        <v>125.99999999999999</v>
      </c>
    </row>
    <row r="26" spans="1:16" ht="17.100000000000001" customHeight="1" x14ac:dyDescent="0.15">
      <c r="A26" s="23"/>
      <c r="B26" s="5" t="s">
        <v>52</v>
      </c>
      <c r="C26" s="3" t="s">
        <v>16</v>
      </c>
      <c r="D26" s="8" t="s">
        <v>81</v>
      </c>
      <c r="E26" s="12"/>
      <c r="F26" s="7" t="s">
        <v>104</v>
      </c>
      <c r="G26" s="12"/>
      <c r="H26" s="7" t="s">
        <v>125</v>
      </c>
      <c r="I26" s="2"/>
      <c r="J26" s="7"/>
      <c r="K26" s="2"/>
      <c r="L26" s="2"/>
      <c r="M26" s="2"/>
      <c r="N26" s="2"/>
      <c r="O26" s="1">
        <v>180</v>
      </c>
      <c r="P26" s="1">
        <f t="shared" si="0"/>
        <v>125.99999999999999</v>
      </c>
    </row>
    <row r="27" spans="1:16" ht="17.100000000000001" customHeight="1" x14ac:dyDescent="0.15">
      <c r="A27" s="23"/>
      <c r="B27" s="5" t="s">
        <v>53</v>
      </c>
      <c r="C27" s="3" t="s">
        <v>12</v>
      </c>
      <c r="D27" s="8" t="s">
        <v>82</v>
      </c>
      <c r="E27" s="12"/>
      <c r="F27" s="7" t="s">
        <v>105</v>
      </c>
      <c r="G27" s="12"/>
      <c r="H27" s="7" t="s">
        <v>151</v>
      </c>
      <c r="I27" s="2"/>
      <c r="J27" s="7"/>
      <c r="K27" s="2"/>
      <c r="L27" s="2"/>
      <c r="M27" s="2"/>
      <c r="N27" s="2"/>
      <c r="O27" s="1">
        <v>190</v>
      </c>
      <c r="P27" s="1">
        <f t="shared" si="0"/>
        <v>133</v>
      </c>
    </row>
    <row r="28" spans="1:16" ht="17.100000000000001" customHeight="1" x14ac:dyDescent="0.15">
      <c r="A28" s="23"/>
      <c r="B28" s="5" t="s">
        <v>64</v>
      </c>
      <c r="C28" s="3" t="s">
        <v>31</v>
      </c>
      <c r="D28" s="8" t="s">
        <v>83</v>
      </c>
      <c r="E28" s="12"/>
      <c r="F28" s="7" t="s">
        <v>106</v>
      </c>
      <c r="G28" s="12"/>
      <c r="H28" s="7" t="s">
        <v>152</v>
      </c>
      <c r="I28" s="2"/>
      <c r="J28" s="7"/>
      <c r="K28" s="2"/>
      <c r="L28" s="2"/>
      <c r="M28" s="2"/>
      <c r="N28" s="2"/>
      <c r="O28" s="1">
        <v>180</v>
      </c>
      <c r="P28" s="1">
        <f t="shared" si="0"/>
        <v>125.99999999999999</v>
      </c>
    </row>
    <row r="29" spans="1:16" ht="17.100000000000001" customHeight="1" x14ac:dyDescent="0.15">
      <c r="A29" s="24"/>
      <c r="B29" s="5" t="s">
        <v>55</v>
      </c>
      <c r="C29" s="3" t="s">
        <v>54</v>
      </c>
      <c r="D29" s="8" t="s">
        <v>84</v>
      </c>
      <c r="E29" s="12"/>
      <c r="F29" s="7" t="s">
        <v>107</v>
      </c>
      <c r="G29" s="12"/>
      <c r="H29" s="7" t="s">
        <v>153</v>
      </c>
      <c r="I29" s="2"/>
      <c r="J29" s="7"/>
      <c r="K29" s="2"/>
      <c r="L29" s="2"/>
      <c r="M29" s="2"/>
      <c r="N29" s="2"/>
      <c r="O29" s="1">
        <v>180</v>
      </c>
      <c r="P29" s="1">
        <f t="shared" si="0"/>
        <v>125.99999999999999</v>
      </c>
    </row>
    <row r="30" spans="1:16" ht="17.100000000000001" customHeight="1" x14ac:dyDescent="0.15">
      <c r="A30" s="22" t="s">
        <v>5</v>
      </c>
      <c r="B30" s="5" t="s">
        <v>45</v>
      </c>
      <c r="C30" s="3" t="s">
        <v>6</v>
      </c>
      <c r="D30" s="8" t="s">
        <v>85</v>
      </c>
      <c r="E30" s="12"/>
      <c r="F30" s="7" t="s">
        <v>144</v>
      </c>
      <c r="G30" s="12"/>
      <c r="H30" s="7" t="s">
        <v>154</v>
      </c>
      <c r="I30" s="2"/>
      <c r="J30" s="12"/>
      <c r="K30" s="2"/>
      <c r="L30" s="2"/>
      <c r="M30" s="2"/>
      <c r="N30" s="2"/>
      <c r="O30" s="1">
        <v>180</v>
      </c>
      <c r="P30" s="1">
        <f t="shared" si="0"/>
        <v>125.99999999999999</v>
      </c>
    </row>
    <row r="31" spans="1:16" ht="17.100000000000001" customHeight="1" x14ac:dyDescent="0.15">
      <c r="A31" s="23"/>
      <c r="B31" s="5" t="s">
        <v>46</v>
      </c>
      <c r="C31" s="3" t="s">
        <v>32</v>
      </c>
      <c r="D31" s="8" t="s">
        <v>86</v>
      </c>
      <c r="E31" s="12"/>
      <c r="F31" s="7" t="s">
        <v>126</v>
      </c>
      <c r="G31" s="12"/>
      <c r="H31" s="7" t="s">
        <v>155</v>
      </c>
      <c r="I31" s="2"/>
      <c r="J31" s="12"/>
      <c r="K31" s="2"/>
      <c r="L31" s="2"/>
      <c r="M31" s="2"/>
      <c r="N31" s="2"/>
      <c r="O31" s="1">
        <v>200</v>
      </c>
      <c r="P31" s="1">
        <f t="shared" si="0"/>
        <v>140</v>
      </c>
    </row>
    <row r="32" spans="1:16" ht="17.100000000000001" customHeight="1" x14ac:dyDescent="0.15">
      <c r="A32" s="23"/>
      <c r="B32" s="5" t="s">
        <v>47</v>
      </c>
      <c r="C32" s="3" t="s">
        <v>7</v>
      </c>
      <c r="D32" s="8" t="s">
        <v>87</v>
      </c>
      <c r="E32" s="12"/>
      <c r="F32" s="7" t="s">
        <v>108</v>
      </c>
      <c r="G32" s="12"/>
      <c r="H32" s="7" t="s">
        <v>156</v>
      </c>
      <c r="I32" s="2"/>
      <c r="J32" s="7"/>
      <c r="K32" s="2"/>
      <c r="L32" s="12"/>
      <c r="M32" s="12"/>
      <c r="N32" s="12"/>
      <c r="O32" s="1">
        <v>180</v>
      </c>
      <c r="P32" s="1">
        <f t="shared" si="0"/>
        <v>125.99999999999999</v>
      </c>
    </row>
    <row r="33" spans="1:16" ht="17.100000000000001" customHeight="1" x14ac:dyDescent="0.15">
      <c r="A33" s="23"/>
      <c r="B33" s="5" t="s">
        <v>19</v>
      </c>
      <c r="C33" s="3" t="s">
        <v>8</v>
      </c>
      <c r="D33" s="8" t="s">
        <v>142</v>
      </c>
      <c r="E33" s="12"/>
      <c r="F33" s="7" t="s">
        <v>109</v>
      </c>
      <c r="G33" s="12"/>
      <c r="H33" s="7" t="s">
        <v>157</v>
      </c>
      <c r="I33" s="2"/>
      <c r="J33" s="7"/>
      <c r="K33" s="2"/>
      <c r="L33" s="2"/>
      <c r="M33" s="2"/>
      <c r="N33" s="2"/>
      <c r="O33" s="1">
        <v>190</v>
      </c>
      <c r="P33" s="1">
        <f t="shared" si="0"/>
        <v>133</v>
      </c>
    </row>
    <row r="34" spans="1:16" ht="17.100000000000001" customHeight="1" x14ac:dyDescent="0.15">
      <c r="A34" s="23"/>
      <c r="B34" s="5" t="s">
        <v>48</v>
      </c>
      <c r="C34" s="3" t="s">
        <v>9</v>
      </c>
      <c r="D34" s="8" t="s">
        <v>88</v>
      </c>
      <c r="E34" s="12"/>
      <c r="F34" s="7" t="s">
        <v>110</v>
      </c>
      <c r="G34" s="12"/>
      <c r="H34" s="7" t="s">
        <v>158</v>
      </c>
      <c r="I34" s="2"/>
      <c r="J34" s="7"/>
      <c r="K34" s="2"/>
      <c r="L34" s="2"/>
      <c r="M34" s="2"/>
      <c r="N34" s="2"/>
      <c r="O34" s="1">
        <v>180</v>
      </c>
      <c r="P34" s="1">
        <f t="shared" si="0"/>
        <v>125.99999999999999</v>
      </c>
    </row>
    <row r="35" spans="1:16" ht="17.100000000000001" customHeight="1" x14ac:dyDescent="0.15">
      <c r="A35" s="24"/>
      <c r="B35" s="5" t="s">
        <v>50</v>
      </c>
      <c r="C35" s="3" t="s">
        <v>49</v>
      </c>
      <c r="D35" s="8" t="s">
        <v>89</v>
      </c>
      <c r="E35" s="12"/>
      <c r="F35" s="7" t="s">
        <v>111</v>
      </c>
      <c r="G35" s="12"/>
      <c r="H35" s="7" t="s">
        <v>159</v>
      </c>
      <c r="I35" s="2"/>
      <c r="J35" s="7"/>
      <c r="K35" s="2"/>
      <c r="L35" s="2"/>
      <c r="M35" s="2"/>
      <c r="N35" s="2"/>
      <c r="O35" s="1">
        <v>180</v>
      </c>
      <c r="P35" s="1">
        <f t="shared" si="0"/>
        <v>125.99999999999999</v>
      </c>
    </row>
    <row r="36" spans="1:16" ht="17.100000000000001" customHeight="1" x14ac:dyDescent="0.15">
      <c r="A36" s="25" t="s">
        <v>17</v>
      </c>
      <c r="B36" s="26"/>
      <c r="C36" s="27"/>
      <c r="D36" s="12"/>
      <c r="E36" s="4"/>
      <c r="F36" s="12"/>
      <c r="G36" s="4"/>
      <c r="H36" s="12"/>
      <c r="I36" s="12"/>
      <c r="J36" s="7"/>
      <c r="K36" s="4"/>
      <c r="L36" s="12"/>
      <c r="M36" s="12"/>
      <c r="N36" s="12"/>
      <c r="O36" s="1">
        <f>SUM(O6:O35)</f>
        <v>6000</v>
      </c>
      <c r="P36" s="1">
        <f>SUM(P6:P35)</f>
        <v>4200</v>
      </c>
    </row>
  </sheetData>
  <mergeCells count="17">
    <mergeCell ref="A1:P1"/>
    <mergeCell ref="A25:A29"/>
    <mergeCell ref="A30:A35"/>
    <mergeCell ref="A6:A17"/>
    <mergeCell ref="J3:J5"/>
    <mergeCell ref="K3:K5"/>
    <mergeCell ref="D3:G4"/>
    <mergeCell ref="A2:A5"/>
    <mergeCell ref="B2:B5"/>
    <mergeCell ref="D2:N2"/>
    <mergeCell ref="O2:O5"/>
    <mergeCell ref="L3:N4"/>
    <mergeCell ref="C2:C5"/>
    <mergeCell ref="H3:I4"/>
    <mergeCell ref="A18:A24"/>
    <mergeCell ref="A36:C36"/>
    <mergeCell ref="P2:P5"/>
  </mergeCells>
  <phoneticPr fontId="1" type="noConversion"/>
  <pageMargins left="0.15748031496062992" right="3.937007874015748E-2" top="0.27559055118110237" bottom="0.23622047244094491" header="0.27559055118110237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2016-05-13T02:30:39Z</cp:lastPrinted>
  <dcterms:created xsi:type="dcterms:W3CDTF">1996-12-17T01:32:42Z</dcterms:created>
  <dcterms:modified xsi:type="dcterms:W3CDTF">2017-03-10T00:51:19Z</dcterms:modified>
</cp:coreProperties>
</file>